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24915" windowHeight="12075"/>
  </bookViews>
  <sheets>
    <sheet name="53-административные комиссии" sheetId="1" r:id="rId1"/>
  </sheets>
  <definedNames>
    <definedName name="_xlnm.Print_Titles" localSheetId="0">'53-административные комиссии'!$9:$10</definedName>
    <definedName name="_xlnm.Print_Area" localSheetId="0">'53-административные комиссии'!$A$1:$D$187</definedName>
  </definedNames>
  <calcPr calcId="125725"/>
</workbook>
</file>

<file path=xl/calcChain.xml><?xml version="1.0" encoding="utf-8"?>
<calcChain xmlns="http://schemas.openxmlformats.org/spreadsheetml/2006/main">
  <c r="D175" i="1"/>
  <c r="C175"/>
  <c r="D170"/>
  <c r="C170"/>
  <c r="D166"/>
  <c r="C166"/>
  <c r="D162"/>
  <c r="C162"/>
  <c r="D158"/>
  <c r="C158"/>
  <c r="D154"/>
  <c r="C154"/>
  <c r="D150"/>
  <c r="C150"/>
  <c r="D146"/>
  <c r="C146"/>
  <c r="D142"/>
  <c r="C142"/>
  <c r="D138"/>
  <c r="C138"/>
  <c r="D134"/>
  <c r="C134"/>
  <c r="D130"/>
  <c r="C130"/>
  <c r="D124"/>
  <c r="C124"/>
  <c r="D120"/>
  <c r="C120"/>
  <c r="D116"/>
  <c r="C116"/>
  <c r="D109"/>
  <c r="C109"/>
  <c r="D105"/>
  <c r="C105"/>
  <c r="D99"/>
  <c r="C99"/>
  <c r="D94"/>
  <c r="C94"/>
  <c r="D90"/>
  <c r="C90"/>
  <c r="D86"/>
  <c r="C86"/>
  <c r="D82"/>
  <c r="C82"/>
  <c r="D78"/>
  <c r="C78"/>
  <c r="D74"/>
  <c r="C74"/>
  <c r="D70"/>
  <c r="C70"/>
  <c r="D65"/>
  <c r="C65"/>
  <c r="D62"/>
  <c r="C62"/>
  <c r="D59"/>
  <c r="C59"/>
  <c r="D55"/>
  <c r="C55"/>
  <c r="D51"/>
  <c r="C51"/>
  <c r="D47"/>
  <c r="C47"/>
  <c r="D43"/>
  <c r="C43"/>
  <c r="D38"/>
  <c r="C38"/>
  <c r="D34"/>
  <c r="C34"/>
  <c r="D27"/>
  <c r="C27"/>
  <c r="D23"/>
  <c r="C23"/>
  <c r="D19"/>
  <c r="C19"/>
  <c r="D15"/>
  <c r="C15"/>
  <c r="D11"/>
  <c r="C11"/>
  <c r="D185" l="1"/>
  <c r="C185"/>
</calcChain>
</file>

<file path=xl/sharedStrings.xml><?xml version="1.0" encoding="utf-8"?>
<sst xmlns="http://schemas.openxmlformats.org/spreadsheetml/2006/main" count="322" uniqueCount="247">
  <si>
    <t>к Закону Кировской области</t>
  </si>
  <si>
    <t>Распределение</t>
  </si>
  <si>
    <t>(тыс. рублей)</t>
  </si>
  <si>
    <t>№ п/п</t>
  </si>
  <si>
    <t>Наименование муниципального района
(городского округа)</t>
  </si>
  <si>
    <t>Плановый период</t>
  </si>
  <si>
    <t>2016 год</t>
  </si>
  <si>
    <t>Арбажский район ─ всего</t>
  </si>
  <si>
    <t>в том числе:</t>
  </si>
  <si>
    <t>1.1</t>
  </si>
  <si>
    <t>Муниципальный район</t>
  </si>
  <si>
    <t>1.2</t>
  </si>
  <si>
    <t>Арбажское городское поселение</t>
  </si>
  <si>
    <t>2</t>
  </si>
  <si>
    <t>Афанасьевский район ─ всего</t>
  </si>
  <si>
    <t>2.1</t>
  </si>
  <si>
    <t>2.2</t>
  </si>
  <si>
    <t>Афанасьевское городское поселение</t>
  </si>
  <si>
    <t>3</t>
  </si>
  <si>
    <t>Белохолуницкий  район ─ всего</t>
  </si>
  <si>
    <t>3.1</t>
  </si>
  <si>
    <t>3.2</t>
  </si>
  <si>
    <t xml:space="preserve">Белохолуницкое городское поселение </t>
  </si>
  <si>
    <t>4</t>
  </si>
  <si>
    <t>Богородский муниципальный район ─
всего</t>
  </si>
  <si>
    <t>4.1</t>
  </si>
  <si>
    <t>4.2</t>
  </si>
  <si>
    <t>Богородское городское поселение</t>
  </si>
  <si>
    <t>5</t>
  </si>
  <si>
    <t>Верхнекамский район ─ всего</t>
  </si>
  <si>
    <t>5.1</t>
  </si>
  <si>
    <t>5.2</t>
  </si>
  <si>
    <t>Кирсинское городское поселение</t>
  </si>
  <si>
    <t>5.3</t>
  </si>
  <si>
    <t>Лесное городское поселение</t>
  </si>
  <si>
    <t>5.4</t>
  </si>
  <si>
    <t>Рудничное городское поселение</t>
  </si>
  <si>
    <t>5.5</t>
  </si>
  <si>
    <t>Светлополянское городское поселение</t>
  </si>
  <si>
    <t>6</t>
  </si>
  <si>
    <t>Верхошижемский район ─ всего</t>
  </si>
  <si>
    <t>6.1</t>
  </si>
  <si>
    <t>6.2</t>
  </si>
  <si>
    <t>Верхошижемское городское поселение</t>
  </si>
  <si>
    <t>7</t>
  </si>
  <si>
    <t>Вятскополянский район ─ всего</t>
  </si>
  <si>
    <t>7.1</t>
  </si>
  <si>
    <t>7.2</t>
  </si>
  <si>
    <t>Краснополянское городское поселение</t>
  </si>
  <si>
    <t>7.3</t>
  </si>
  <si>
    <t>Сосновское городское поселение</t>
  </si>
  <si>
    <t>8</t>
  </si>
  <si>
    <t>Даровской район ─ всего</t>
  </si>
  <si>
    <t>8.1</t>
  </si>
  <si>
    <t>8.2</t>
  </si>
  <si>
    <t>Даровское городское поселение</t>
  </si>
  <si>
    <t>9</t>
  </si>
  <si>
    <t>Зуевский район ─ всего</t>
  </si>
  <si>
    <t>9.1</t>
  </si>
  <si>
    <t>9.2</t>
  </si>
  <si>
    <t>Зуевское городское поселение</t>
  </si>
  <si>
    <t>10</t>
  </si>
  <si>
    <t>Кикнурский район ─ всего</t>
  </si>
  <si>
    <t>10.1</t>
  </si>
  <si>
    <t>10.2</t>
  </si>
  <si>
    <t>Кикнурское городское поселение</t>
  </si>
  <si>
    <t>11</t>
  </si>
  <si>
    <t>Кильмезский муниципальный район ─ всего</t>
  </si>
  <si>
    <t>11.1</t>
  </si>
  <si>
    <t>11.2</t>
  </si>
  <si>
    <t>Кильмезское городское поселение</t>
  </si>
  <si>
    <t>12</t>
  </si>
  <si>
    <t>Кирово-Чепецкий район ─ всего</t>
  </si>
  <si>
    <t>12.1</t>
  </si>
  <si>
    <t>13</t>
  </si>
  <si>
    <t>Котельничский район ─ всего</t>
  </si>
  <si>
    <t>13.1</t>
  </si>
  <si>
    <t>14</t>
  </si>
  <si>
    <t>Куменский район ─ всего</t>
  </si>
  <si>
    <t>14.1</t>
  </si>
  <si>
    <t>14.2</t>
  </si>
  <si>
    <t>Куменское городское поселение</t>
  </si>
  <si>
    <t>14.3</t>
  </si>
  <si>
    <t>Нижнеивкинское городское поселение</t>
  </si>
  <si>
    <t>15</t>
  </si>
  <si>
    <t>Лебяжский район ─ всего</t>
  </si>
  <si>
    <t>15.1</t>
  </si>
  <si>
    <t>15.2</t>
  </si>
  <si>
    <t>Лебяжское городское поселение</t>
  </si>
  <si>
    <t>16</t>
  </si>
  <si>
    <t>Лузский район ─ всего</t>
  </si>
  <si>
    <t>16.1</t>
  </si>
  <si>
    <t>16.2</t>
  </si>
  <si>
    <t>Лальское городское поселение</t>
  </si>
  <si>
    <t>Лузское городское поселение</t>
  </si>
  <si>
    <t>17</t>
  </si>
  <si>
    <t>Малмыжский район ─ всего</t>
  </si>
  <si>
    <t>17.1</t>
  </si>
  <si>
    <t>17.2</t>
  </si>
  <si>
    <t>Малмыжское городское поселение</t>
  </si>
  <si>
    <t>18</t>
  </si>
  <si>
    <t>Мурашинский район ─ всего</t>
  </si>
  <si>
    <t>18.1</t>
  </si>
  <si>
    <t>18.2</t>
  </si>
  <si>
    <t>Мурашинское городское поселение</t>
  </si>
  <si>
    <t>19</t>
  </si>
  <si>
    <t>Нагорский район ─ всего</t>
  </si>
  <si>
    <t>19.1</t>
  </si>
  <si>
    <t>19.2</t>
  </si>
  <si>
    <t>Нагорское городское поселение</t>
  </si>
  <si>
    <t>20</t>
  </si>
  <si>
    <t>Немский район ─ всего</t>
  </si>
  <si>
    <t>20.1</t>
  </si>
  <si>
    <t>20.2</t>
  </si>
  <si>
    <t>Немское городское поселение</t>
  </si>
  <si>
    <t>21</t>
  </si>
  <si>
    <t>Нолинский район ─ всего</t>
  </si>
  <si>
    <t>21.1</t>
  </si>
  <si>
    <t>21.2</t>
  </si>
  <si>
    <t xml:space="preserve">Аркульское городское поселение </t>
  </si>
  <si>
    <t>21.3</t>
  </si>
  <si>
    <t>Нолинское городское поселение</t>
  </si>
  <si>
    <t>22</t>
  </si>
  <si>
    <t>Омутнинский район ─ всего</t>
  </si>
  <si>
    <t>22.1</t>
  </si>
  <si>
    <t>22.2</t>
  </si>
  <si>
    <t>Восточное городское поселение</t>
  </si>
  <si>
    <t>22.3</t>
  </si>
  <si>
    <t>Омутнинское городское поселение</t>
  </si>
  <si>
    <t>22.4</t>
  </si>
  <si>
    <t>Песковское городское поселение</t>
  </si>
  <si>
    <t>23</t>
  </si>
  <si>
    <t>Опаринский район ─ всего</t>
  </si>
  <si>
    <t>23.1</t>
  </si>
  <si>
    <t>23.2</t>
  </si>
  <si>
    <t>Опаринское городское поселение</t>
  </si>
  <si>
    <t>24</t>
  </si>
  <si>
    <t>Оричевский район ─ всего</t>
  </si>
  <si>
    <t>24.1</t>
  </si>
  <si>
    <t>24.2</t>
  </si>
  <si>
    <t>Лёвинское городское поселение</t>
  </si>
  <si>
    <t>24.3</t>
  </si>
  <si>
    <t>Мирнинское городское поселение</t>
  </si>
  <si>
    <t>24.4</t>
  </si>
  <si>
    <t>Оричевское городское поселение</t>
  </si>
  <si>
    <t>24.5</t>
  </si>
  <si>
    <t>Стрижевское городское поселение</t>
  </si>
  <si>
    <t>25</t>
  </si>
  <si>
    <t>Орловский район Кировской области ─ всего</t>
  </si>
  <si>
    <t>25.1</t>
  </si>
  <si>
    <t>25.2</t>
  </si>
  <si>
    <t xml:space="preserve">Орловское городское поселение </t>
  </si>
  <si>
    <t>26</t>
  </si>
  <si>
    <t>Пижанский район ─ всего</t>
  </si>
  <si>
    <t>26.1</t>
  </si>
  <si>
    <t>26.2</t>
  </si>
  <si>
    <t>Пижанское городское поселение</t>
  </si>
  <si>
    <t>27</t>
  </si>
  <si>
    <t>Подосиновский район Кировской области ─ всего</t>
  </si>
  <si>
    <t>27.1</t>
  </si>
  <si>
    <t>27.2</t>
  </si>
  <si>
    <t>Демьяновское городское поселение</t>
  </si>
  <si>
    <t>27.3</t>
  </si>
  <si>
    <t>Пинюгское городское поселение</t>
  </si>
  <si>
    <t>27.4</t>
  </si>
  <si>
    <t>Подосиновское городское поселение</t>
  </si>
  <si>
    <t>28</t>
  </si>
  <si>
    <t>Санчурский район ─ всего</t>
  </si>
  <si>
    <t>28.1</t>
  </si>
  <si>
    <t>28.2</t>
  </si>
  <si>
    <t>Санчурское городское поселение</t>
  </si>
  <si>
    <t>29</t>
  </si>
  <si>
    <t>Свечинский район ─ всего</t>
  </si>
  <si>
    <t>29.1</t>
  </si>
  <si>
    <t>29.2</t>
  </si>
  <si>
    <t>Свечинское городское поселение</t>
  </si>
  <si>
    <t>30</t>
  </si>
  <si>
    <t>Слободской район ─ всего</t>
  </si>
  <si>
    <t>30.1</t>
  </si>
  <si>
    <t>30.2</t>
  </si>
  <si>
    <t>Вахрушевское городское поселение</t>
  </si>
  <si>
    <t>31</t>
  </si>
  <si>
    <t>Советский район Кировской области ─ всего</t>
  </si>
  <si>
    <t>31.1</t>
  </si>
  <si>
    <t>31.2</t>
  </si>
  <si>
    <t>Советское городское поселение</t>
  </si>
  <si>
    <t>32</t>
  </si>
  <si>
    <t>Сунский район ─ всего</t>
  </si>
  <si>
    <t>32.1</t>
  </si>
  <si>
    <t>32.2</t>
  </si>
  <si>
    <t>Сунское городское поселение</t>
  </si>
  <si>
    <t>33</t>
  </si>
  <si>
    <t>Тужинский район ─ всего</t>
  </si>
  <si>
    <t>33.1</t>
  </si>
  <si>
    <t>33.2</t>
  </si>
  <si>
    <t>Тужинское городское поселение</t>
  </si>
  <si>
    <t>34</t>
  </si>
  <si>
    <t>Унинский  район ─ всего</t>
  </si>
  <si>
    <t>34.1</t>
  </si>
  <si>
    <t>34.2</t>
  </si>
  <si>
    <t>Унинское городское поселение</t>
  </si>
  <si>
    <t>35</t>
  </si>
  <si>
    <t>Уржумский муниципальный район ─
всего</t>
  </si>
  <si>
    <t>35.1</t>
  </si>
  <si>
    <t>35.2</t>
  </si>
  <si>
    <t>Уржумское городское поселение</t>
  </si>
  <si>
    <t>36</t>
  </si>
  <si>
    <t>Фаленский район ─ всего</t>
  </si>
  <si>
    <t>36.1</t>
  </si>
  <si>
    <t>36.2</t>
  </si>
  <si>
    <t>Фаленское городское поселение</t>
  </si>
  <si>
    <t>37</t>
  </si>
  <si>
    <t>Шабалинский район ─ всего</t>
  </si>
  <si>
    <t>37.1</t>
  </si>
  <si>
    <t>37.2</t>
  </si>
  <si>
    <t>Ленинское городское поселение</t>
  </si>
  <si>
    <t>38</t>
  </si>
  <si>
    <t>Юрьянский район ─ всего</t>
  </si>
  <si>
    <t>38.1</t>
  </si>
  <si>
    <t>38.2</t>
  </si>
  <si>
    <t>Мурыгинское городское поселение</t>
  </si>
  <si>
    <t>38.3</t>
  </si>
  <si>
    <t>Юрьянское городское поселение</t>
  </si>
  <si>
    <t>39</t>
  </si>
  <si>
    <t>Яранский район ─ всего</t>
  </si>
  <si>
    <t>39.1</t>
  </si>
  <si>
    <t>39.2</t>
  </si>
  <si>
    <t>Яранское городское поселение</t>
  </si>
  <si>
    <t>40</t>
  </si>
  <si>
    <t>ЗАТО Первомайский</t>
  </si>
  <si>
    <t>41</t>
  </si>
  <si>
    <t>Город Вятские Поляны</t>
  </si>
  <si>
    <t>42</t>
  </si>
  <si>
    <t>Город Кирово-Чепецк</t>
  </si>
  <si>
    <t>43</t>
  </si>
  <si>
    <t>Город Котельнич</t>
  </si>
  <si>
    <t>44</t>
  </si>
  <si>
    <t>Город Слободской</t>
  </si>
  <si>
    <t>45</t>
  </si>
  <si>
    <t>Город Киров</t>
  </si>
  <si>
    <t>Итого</t>
  </si>
  <si>
    <t>_______________</t>
  </si>
  <si>
    <t>"Об областном бюджете на 2015 год</t>
  </si>
  <si>
    <t>и на плановый период 2016 и 2017 годов"</t>
  </si>
  <si>
    <t>субвенций местным бюджетам из областного бюджета на выполнение государственных полномочий  по созданию и деятельности в муниципальных образованиях административной(ых) комиссии(ий)
 на 2016 год и на 2017 год</t>
  </si>
  <si>
    <t>2017 год</t>
  </si>
  <si>
    <t>Приложение 53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</si>
</sst>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center" vertical="top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4" fillId="0" borderId="5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/>
    </xf>
    <xf numFmtId="0" fontId="6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/>
    </xf>
    <xf numFmtId="49" fontId="5" fillId="0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5" xfId="0" applyFont="1" applyFill="1" applyBorder="1" applyAlignment="1">
      <alignment horizontal="left" vertical="top"/>
    </xf>
    <xf numFmtId="0" fontId="0" fillId="0" borderId="1" xfId="0" applyBorder="1" applyAlignment="1">
      <alignment vertical="top"/>
    </xf>
    <xf numFmtId="49" fontId="5" fillId="0" borderId="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2" borderId="3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indent="25"/>
    </xf>
    <xf numFmtId="0" fontId="0" fillId="0" borderId="0" xfId="0" applyAlignment="1">
      <alignment horizontal="left" indent="25"/>
    </xf>
    <xf numFmtId="0" fontId="3" fillId="0" borderId="0" xfId="0" applyFont="1" applyFill="1" applyAlignment="1">
      <alignment horizontal="left" indent="25"/>
    </xf>
    <xf numFmtId="0" fontId="4" fillId="0" borderId="0" xfId="0" applyFont="1" applyAlignment="1">
      <alignment horizontal="left" indent="25"/>
    </xf>
    <xf numFmtId="0" fontId="5" fillId="0" borderId="0" xfId="0" applyFont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2 2" xfId="2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188"/>
  <sheetViews>
    <sheetView tabSelected="1" workbookViewId="0">
      <selection activeCell="B2" sqref="B2:D2"/>
    </sheetView>
  </sheetViews>
  <sheetFormatPr defaultRowHeight="18.75"/>
  <cols>
    <col min="1" max="1" width="7.7109375" customWidth="1"/>
    <col min="2" max="2" width="52.7109375" customWidth="1"/>
    <col min="3" max="4" width="15.7109375" style="2" customWidth="1"/>
  </cols>
  <sheetData>
    <row r="1" spans="1:4" ht="18.75" customHeight="1">
      <c r="A1" s="1"/>
      <c r="B1" s="53" t="s">
        <v>246</v>
      </c>
      <c r="C1" s="53"/>
      <c r="D1" s="54"/>
    </row>
    <row r="2" spans="1:4" ht="18.75" customHeight="1">
      <c r="A2" s="1"/>
      <c r="B2" s="55" t="s">
        <v>0</v>
      </c>
      <c r="C2" s="54"/>
      <c r="D2" s="54"/>
    </row>
    <row r="3" spans="1:4" ht="18.75" customHeight="1">
      <c r="A3" s="1"/>
      <c r="B3" s="53" t="s">
        <v>242</v>
      </c>
      <c r="C3" s="54"/>
      <c r="D3" s="54"/>
    </row>
    <row r="4" spans="1:4" ht="18.75" customHeight="1">
      <c r="A4" s="1"/>
      <c r="B4" s="56" t="s">
        <v>243</v>
      </c>
      <c r="C4" s="54"/>
      <c r="D4" s="54"/>
    </row>
    <row r="5" spans="1:4" ht="39.950000000000003" customHeight="1"/>
    <row r="6" spans="1:4" ht="18.75" customHeight="1">
      <c r="A6" s="57" t="s">
        <v>1</v>
      </c>
      <c r="B6" s="57"/>
      <c r="C6" s="57"/>
      <c r="D6" s="57"/>
    </row>
    <row r="7" spans="1:4" ht="79.5" customHeight="1">
      <c r="A7" s="52" t="s">
        <v>244</v>
      </c>
      <c r="B7" s="52"/>
      <c r="C7" s="52"/>
      <c r="D7" s="52"/>
    </row>
    <row r="8" spans="1:4" ht="24.95" customHeight="1">
      <c r="A8" s="3"/>
      <c r="B8" s="3"/>
      <c r="C8" s="45" t="s">
        <v>2</v>
      </c>
      <c r="D8" s="45"/>
    </row>
    <row r="9" spans="1:4" s="4" customFormat="1" ht="18.75" customHeight="1">
      <c r="A9" s="46" t="s">
        <v>3</v>
      </c>
      <c r="B9" s="48" t="s">
        <v>4</v>
      </c>
      <c r="C9" s="50" t="s">
        <v>5</v>
      </c>
      <c r="D9" s="50"/>
    </row>
    <row r="10" spans="1:4" s="4" customFormat="1" ht="18.75" customHeight="1">
      <c r="A10" s="47"/>
      <c r="B10" s="49"/>
      <c r="C10" s="5" t="s">
        <v>6</v>
      </c>
      <c r="D10" s="6" t="s">
        <v>245</v>
      </c>
    </row>
    <row r="11" spans="1:4" s="4" customFormat="1" ht="18.75" customHeight="1">
      <c r="A11" s="7">
        <v>1</v>
      </c>
      <c r="B11" s="8" t="s">
        <v>7</v>
      </c>
      <c r="C11" s="9">
        <f>SUM(C13:C14)</f>
        <v>1.1000000000000001</v>
      </c>
      <c r="D11" s="9">
        <f>SUM(D13:D14)</f>
        <v>1.2</v>
      </c>
    </row>
    <row r="12" spans="1:4" s="4" customFormat="1" ht="18.75" customHeight="1">
      <c r="A12" s="7"/>
      <c r="B12" s="10" t="s">
        <v>8</v>
      </c>
      <c r="C12" s="11"/>
      <c r="D12" s="11"/>
    </row>
    <row r="13" spans="1:4" s="4" customFormat="1" ht="18.75" customHeight="1">
      <c r="A13" s="12" t="s">
        <v>9</v>
      </c>
      <c r="B13" s="10" t="s">
        <v>10</v>
      </c>
      <c r="C13" s="13">
        <v>0.1</v>
      </c>
      <c r="D13" s="13">
        <v>0.2</v>
      </c>
    </row>
    <row r="14" spans="1:4" s="4" customFormat="1" ht="18.75" customHeight="1">
      <c r="A14" s="14" t="s">
        <v>11</v>
      </c>
      <c r="B14" s="15" t="s">
        <v>12</v>
      </c>
      <c r="C14" s="13">
        <v>1</v>
      </c>
      <c r="D14" s="13">
        <v>1</v>
      </c>
    </row>
    <row r="15" spans="1:4" s="4" customFormat="1" ht="18.75" customHeight="1">
      <c r="A15" s="7" t="s">
        <v>13</v>
      </c>
      <c r="B15" s="16" t="s">
        <v>14</v>
      </c>
      <c r="C15" s="17">
        <f>SUM(C17:C18)</f>
        <v>3.5999999999999996</v>
      </c>
      <c r="D15" s="17">
        <f>SUM(D17:D18)</f>
        <v>3.9000000000000004</v>
      </c>
    </row>
    <row r="16" spans="1:4" s="4" customFormat="1" ht="18.75" customHeight="1">
      <c r="A16" s="7"/>
      <c r="B16" s="10" t="s">
        <v>8</v>
      </c>
      <c r="C16" s="18"/>
      <c r="D16" s="18"/>
    </row>
    <row r="17" spans="1:4" s="4" customFormat="1" ht="18.75" customHeight="1">
      <c r="A17" s="14" t="s">
        <v>15</v>
      </c>
      <c r="B17" s="10" t="s">
        <v>10</v>
      </c>
      <c r="C17" s="19">
        <v>2.4</v>
      </c>
      <c r="D17" s="19">
        <v>2.6</v>
      </c>
    </row>
    <row r="18" spans="1:4" s="4" customFormat="1" ht="18.75" customHeight="1">
      <c r="A18" s="14" t="s">
        <v>16</v>
      </c>
      <c r="B18" s="15" t="s">
        <v>17</v>
      </c>
      <c r="C18" s="19">
        <v>1.2</v>
      </c>
      <c r="D18" s="19">
        <v>1.3</v>
      </c>
    </row>
    <row r="19" spans="1:4" s="4" customFormat="1" ht="18.75" customHeight="1">
      <c r="A19" s="7" t="s">
        <v>18</v>
      </c>
      <c r="B19" s="8" t="s">
        <v>19</v>
      </c>
      <c r="C19" s="17">
        <f>SUM(C21:C22)</f>
        <v>8.5</v>
      </c>
      <c r="D19" s="17">
        <f>SUM(D21:D22)</f>
        <v>9.1999999999999993</v>
      </c>
    </row>
    <row r="20" spans="1:4" s="4" customFormat="1" ht="18.75" customHeight="1">
      <c r="A20" s="7"/>
      <c r="B20" s="10" t="s">
        <v>8</v>
      </c>
      <c r="C20" s="18"/>
      <c r="D20" s="18"/>
    </row>
    <row r="21" spans="1:4" s="4" customFormat="1" ht="18.75" customHeight="1">
      <c r="A21" s="12" t="s">
        <v>20</v>
      </c>
      <c r="B21" s="10" t="s">
        <v>10</v>
      </c>
      <c r="C21" s="19">
        <v>1.8</v>
      </c>
      <c r="D21" s="19">
        <v>1.9</v>
      </c>
    </row>
    <row r="22" spans="1:4" s="4" customFormat="1" ht="18.75" customHeight="1">
      <c r="A22" s="12" t="s">
        <v>21</v>
      </c>
      <c r="B22" s="10" t="s">
        <v>22</v>
      </c>
      <c r="C22" s="19">
        <v>6.7</v>
      </c>
      <c r="D22" s="19">
        <v>7.3</v>
      </c>
    </row>
    <row r="23" spans="1:4" s="4" customFormat="1" ht="37.5" customHeight="1">
      <c r="A23" s="7" t="s">
        <v>23</v>
      </c>
      <c r="B23" s="8" t="s">
        <v>24</v>
      </c>
      <c r="C23" s="17">
        <f>SUM(C25:C26)</f>
        <v>1.6</v>
      </c>
      <c r="D23" s="17">
        <f>SUM(D25:D26)</f>
        <v>1.7</v>
      </c>
    </row>
    <row r="24" spans="1:4" s="4" customFormat="1" ht="18.75" customHeight="1">
      <c r="A24" s="7"/>
      <c r="B24" s="10" t="s">
        <v>8</v>
      </c>
      <c r="C24" s="18"/>
      <c r="D24" s="18"/>
    </row>
    <row r="25" spans="1:4" s="4" customFormat="1" ht="18.75" customHeight="1">
      <c r="A25" s="12" t="s">
        <v>25</v>
      </c>
      <c r="B25" s="10" t="s">
        <v>10</v>
      </c>
      <c r="C25" s="11">
        <v>0.3</v>
      </c>
      <c r="D25" s="11">
        <v>0.3</v>
      </c>
    </row>
    <row r="26" spans="1:4" s="4" customFormat="1" ht="18.75" customHeight="1">
      <c r="A26" s="12" t="s">
        <v>26</v>
      </c>
      <c r="B26" s="20" t="s">
        <v>27</v>
      </c>
      <c r="C26" s="11">
        <v>1.3</v>
      </c>
      <c r="D26" s="11">
        <v>1.4</v>
      </c>
    </row>
    <row r="27" spans="1:4" s="4" customFormat="1" ht="18.75" customHeight="1">
      <c r="A27" s="7" t="s">
        <v>28</v>
      </c>
      <c r="B27" s="21" t="s">
        <v>29</v>
      </c>
      <c r="C27" s="17">
        <f>SUM(C29:C33)</f>
        <v>11.799999999999999</v>
      </c>
      <c r="D27" s="17">
        <f>SUM(D29:D33)</f>
        <v>12.700000000000001</v>
      </c>
    </row>
    <row r="28" spans="1:4" s="4" customFormat="1" ht="18.75" customHeight="1">
      <c r="A28" s="7"/>
      <c r="B28" s="10" t="s">
        <v>8</v>
      </c>
      <c r="C28" s="18"/>
      <c r="D28" s="18"/>
    </row>
    <row r="29" spans="1:4" s="4" customFormat="1" ht="18.75" customHeight="1">
      <c r="A29" s="12" t="s">
        <v>30</v>
      </c>
      <c r="B29" s="10" t="s">
        <v>10</v>
      </c>
      <c r="C29" s="22">
        <v>1.6</v>
      </c>
      <c r="D29" s="22">
        <v>1.7</v>
      </c>
    </row>
    <row r="30" spans="1:4" s="4" customFormat="1" ht="18.75" customHeight="1">
      <c r="A30" s="12" t="s">
        <v>31</v>
      </c>
      <c r="B30" s="23" t="s">
        <v>32</v>
      </c>
      <c r="C30" s="22">
        <v>5.6</v>
      </c>
      <c r="D30" s="22">
        <v>6</v>
      </c>
    </row>
    <row r="31" spans="1:4" s="4" customFormat="1" ht="18.75" customHeight="1">
      <c r="A31" s="12" t="s">
        <v>33</v>
      </c>
      <c r="B31" s="23" t="s">
        <v>34</v>
      </c>
      <c r="C31" s="22">
        <v>1.5</v>
      </c>
      <c r="D31" s="22">
        <v>1.6</v>
      </c>
    </row>
    <row r="32" spans="1:4" s="4" customFormat="1" ht="18.75" customHeight="1">
      <c r="A32" s="12" t="s">
        <v>35</v>
      </c>
      <c r="B32" s="23" t="s">
        <v>36</v>
      </c>
      <c r="C32" s="22">
        <v>2.1</v>
      </c>
      <c r="D32" s="22">
        <v>2.2999999999999998</v>
      </c>
    </row>
    <row r="33" spans="1:4" s="4" customFormat="1" ht="18.75" customHeight="1">
      <c r="A33" s="12" t="s">
        <v>37</v>
      </c>
      <c r="B33" s="23" t="s">
        <v>38</v>
      </c>
      <c r="C33" s="22">
        <v>1</v>
      </c>
      <c r="D33" s="22">
        <v>1.1000000000000001</v>
      </c>
    </row>
    <row r="34" spans="1:4" s="4" customFormat="1" ht="18.75" customHeight="1">
      <c r="A34" s="7" t="s">
        <v>39</v>
      </c>
      <c r="B34" s="21" t="s">
        <v>40</v>
      </c>
      <c r="C34" s="17">
        <f>SUM(C36:C37)</f>
        <v>4.0999999999999996</v>
      </c>
      <c r="D34" s="17">
        <f>SUM(D36:D37)</f>
        <v>4.4000000000000004</v>
      </c>
    </row>
    <row r="35" spans="1:4" s="4" customFormat="1" ht="18.75" customHeight="1">
      <c r="A35" s="7"/>
      <c r="B35" s="10" t="s">
        <v>8</v>
      </c>
      <c r="C35" s="18"/>
      <c r="D35" s="18"/>
    </row>
    <row r="36" spans="1:4" s="4" customFormat="1" ht="18.75" customHeight="1">
      <c r="A36" s="12" t="s">
        <v>41</v>
      </c>
      <c r="B36" s="10" t="s">
        <v>10</v>
      </c>
      <c r="C36" s="13">
        <v>1.4</v>
      </c>
      <c r="D36" s="13">
        <v>1.5</v>
      </c>
    </row>
    <row r="37" spans="1:4" s="4" customFormat="1" ht="18.75" customHeight="1">
      <c r="A37" s="14" t="s">
        <v>42</v>
      </c>
      <c r="B37" s="23" t="s">
        <v>43</v>
      </c>
      <c r="C37" s="13">
        <v>2.7</v>
      </c>
      <c r="D37" s="13">
        <v>2.9</v>
      </c>
    </row>
    <row r="38" spans="1:4" s="4" customFormat="1" ht="18.75" customHeight="1">
      <c r="A38" s="24" t="s">
        <v>44</v>
      </c>
      <c r="B38" s="21" t="s">
        <v>45</v>
      </c>
      <c r="C38" s="17">
        <f>SUM(C40:C42)</f>
        <v>5.7</v>
      </c>
      <c r="D38" s="17">
        <f>SUM(D40:D42)</f>
        <v>6.2000000000000011</v>
      </c>
    </row>
    <row r="39" spans="1:4" s="4" customFormat="1" ht="18.75" customHeight="1">
      <c r="A39" s="7"/>
      <c r="B39" s="10" t="s">
        <v>8</v>
      </c>
      <c r="C39" s="18"/>
      <c r="D39" s="18"/>
    </row>
    <row r="40" spans="1:4" s="4" customFormat="1" ht="18.75" customHeight="1">
      <c r="A40" s="14" t="s">
        <v>46</v>
      </c>
      <c r="B40" s="23" t="s">
        <v>10</v>
      </c>
      <c r="C40" s="11">
        <v>1.9</v>
      </c>
      <c r="D40" s="11">
        <v>2.1</v>
      </c>
    </row>
    <row r="41" spans="1:4" s="4" customFormat="1" ht="18.75" customHeight="1">
      <c r="A41" s="14" t="s">
        <v>47</v>
      </c>
      <c r="B41" s="23" t="s">
        <v>48</v>
      </c>
      <c r="C41" s="11">
        <v>2</v>
      </c>
      <c r="D41" s="11">
        <v>2.2000000000000002</v>
      </c>
    </row>
    <row r="42" spans="1:4" s="4" customFormat="1" ht="18.75" customHeight="1">
      <c r="A42" s="14" t="s">
        <v>49</v>
      </c>
      <c r="B42" s="25" t="s">
        <v>50</v>
      </c>
      <c r="C42" s="18">
        <v>1.8</v>
      </c>
      <c r="D42" s="18">
        <v>1.9</v>
      </c>
    </row>
    <row r="43" spans="1:4" s="4" customFormat="1" ht="18.75" customHeight="1">
      <c r="A43" s="7" t="s">
        <v>51</v>
      </c>
      <c r="B43" s="26" t="s">
        <v>52</v>
      </c>
      <c r="C43" s="17">
        <f>SUM(C45:C46)</f>
        <v>2.5999999999999996</v>
      </c>
      <c r="D43" s="17">
        <f>SUM(D45:D46)</f>
        <v>2.6999999999999997</v>
      </c>
    </row>
    <row r="44" spans="1:4" s="4" customFormat="1" ht="18.75" customHeight="1">
      <c r="A44" s="7"/>
      <c r="B44" s="27" t="s">
        <v>8</v>
      </c>
      <c r="C44" s="18"/>
      <c r="D44" s="18"/>
    </row>
    <row r="45" spans="1:4" s="4" customFormat="1" ht="18.75" customHeight="1">
      <c r="A45" s="14" t="s">
        <v>53</v>
      </c>
      <c r="B45" s="25" t="s">
        <v>10</v>
      </c>
      <c r="C45" s="13">
        <v>0.3</v>
      </c>
      <c r="D45" s="13">
        <v>0.3</v>
      </c>
    </row>
    <row r="46" spans="1:4" s="4" customFormat="1" ht="18.75" customHeight="1">
      <c r="A46" s="14" t="s">
        <v>54</v>
      </c>
      <c r="B46" s="25" t="s">
        <v>55</v>
      </c>
      <c r="C46" s="13">
        <v>2.2999999999999998</v>
      </c>
      <c r="D46" s="13">
        <v>2.4</v>
      </c>
    </row>
    <row r="47" spans="1:4" s="4" customFormat="1" ht="18.75" customHeight="1">
      <c r="A47" s="7" t="s">
        <v>56</v>
      </c>
      <c r="B47" s="26" t="s">
        <v>57</v>
      </c>
      <c r="C47" s="17">
        <f>SUM(C49:C50)</f>
        <v>4</v>
      </c>
      <c r="D47" s="17">
        <f>SUM(D49:D50)</f>
        <v>4.3</v>
      </c>
    </row>
    <row r="48" spans="1:4" s="4" customFormat="1" ht="18.75" customHeight="1">
      <c r="A48" s="7"/>
      <c r="B48" s="27" t="s">
        <v>8</v>
      </c>
      <c r="C48" s="18"/>
      <c r="D48" s="18"/>
    </row>
    <row r="49" spans="1:4" s="4" customFormat="1" ht="18.75" customHeight="1">
      <c r="A49" s="12" t="s">
        <v>58</v>
      </c>
      <c r="B49" s="28" t="s">
        <v>10</v>
      </c>
      <c r="C49" s="18">
        <v>1.3</v>
      </c>
      <c r="D49" s="18">
        <v>1.4</v>
      </c>
    </row>
    <row r="50" spans="1:4" s="4" customFormat="1" ht="18.75" customHeight="1">
      <c r="A50" s="12" t="s">
        <v>59</v>
      </c>
      <c r="B50" s="28" t="s">
        <v>60</v>
      </c>
      <c r="C50" s="18">
        <v>2.7</v>
      </c>
      <c r="D50" s="18">
        <v>2.9</v>
      </c>
    </row>
    <row r="51" spans="1:4" s="4" customFormat="1" ht="18.75" customHeight="1">
      <c r="A51" s="7" t="s">
        <v>61</v>
      </c>
      <c r="B51" s="26" t="s">
        <v>62</v>
      </c>
      <c r="C51" s="17">
        <f>SUM(C53:C54)</f>
        <v>3.1</v>
      </c>
      <c r="D51" s="17">
        <f>SUM(D53:D54)</f>
        <v>3.4</v>
      </c>
    </row>
    <row r="52" spans="1:4" s="4" customFormat="1" ht="18.75" customHeight="1">
      <c r="A52" s="7"/>
      <c r="B52" s="27" t="s">
        <v>8</v>
      </c>
      <c r="C52" s="18"/>
      <c r="D52" s="18"/>
    </row>
    <row r="53" spans="1:4" s="4" customFormat="1" ht="18.75" customHeight="1">
      <c r="A53" s="12" t="s">
        <v>63</v>
      </c>
      <c r="B53" s="27" t="s">
        <v>10</v>
      </c>
      <c r="C53" s="11">
        <v>0.4</v>
      </c>
      <c r="D53" s="11">
        <v>0.5</v>
      </c>
    </row>
    <row r="54" spans="1:4" s="4" customFormat="1" ht="18.75" customHeight="1">
      <c r="A54" s="12" t="s">
        <v>64</v>
      </c>
      <c r="B54" s="25" t="s">
        <v>65</v>
      </c>
      <c r="C54" s="11">
        <v>2.7</v>
      </c>
      <c r="D54" s="11">
        <v>2.9</v>
      </c>
    </row>
    <row r="55" spans="1:4" s="4" customFormat="1" ht="37.5" customHeight="1">
      <c r="A55" s="7" t="s">
        <v>66</v>
      </c>
      <c r="B55" s="29" t="s">
        <v>67</v>
      </c>
      <c r="C55" s="17">
        <f>SUM(C57:C58)</f>
        <v>2.5</v>
      </c>
      <c r="D55" s="17">
        <f>SUM(D57:D58)</f>
        <v>2.8000000000000003</v>
      </c>
    </row>
    <row r="56" spans="1:4" s="4" customFormat="1" ht="18.75" customHeight="1">
      <c r="A56" s="7"/>
      <c r="B56" s="27" t="s">
        <v>8</v>
      </c>
      <c r="C56" s="18"/>
      <c r="D56" s="18"/>
    </row>
    <row r="57" spans="1:4" s="4" customFormat="1" ht="18.75" customHeight="1">
      <c r="A57" s="12" t="s">
        <v>68</v>
      </c>
      <c r="B57" s="27" t="s">
        <v>10</v>
      </c>
      <c r="C57" s="18">
        <v>0.5</v>
      </c>
      <c r="D57" s="18">
        <v>0.6</v>
      </c>
    </row>
    <row r="58" spans="1:4" s="4" customFormat="1" ht="18.75" customHeight="1">
      <c r="A58" s="12" t="s">
        <v>69</v>
      </c>
      <c r="B58" s="25" t="s">
        <v>70</v>
      </c>
      <c r="C58" s="18">
        <v>2</v>
      </c>
      <c r="D58" s="18">
        <v>2.2000000000000002</v>
      </c>
    </row>
    <row r="59" spans="1:4" s="4" customFormat="1" ht="18.75" customHeight="1">
      <c r="A59" s="7" t="s">
        <v>71</v>
      </c>
      <c r="B59" s="26" t="s">
        <v>72</v>
      </c>
      <c r="C59" s="17">
        <f>SUM(C61:C61)</f>
        <v>1.7</v>
      </c>
      <c r="D59" s="17">
        <f>SUM(D61:D61)</f>
        <v>1.9</v>
      </c>
    </row>
    <row r="60" spans="1:4" s="4" customFormat="1" ht="18.75" customHeight="1">
      <c r="A60" s="7"/>
      <c r="B60" s="27" t="s">
        <v>8</v>
      </c>
      <c r="C60" s="18"/>
      <c r="D60" s="18"/>
    </row>
    <row r="61" spans="1:4" s="4" customFormat="1" ht="18.75" customHeight="1">
      <c r="A61" s="12" t="s">
        <v>73</v>
      </c>
      <c r="B61" s="27" t="s">
        <v>10</v>
      </c>
      <c r="C61" s="11">
        <v>1.7</v>
      </c>
      <c r="D61" s="11">
        <v>1.9</v>
      </c>
    </row>
    <row r="62" spans="1:4" s="4" customFormat="1" ht="18.75" customHeight="1">
      <c r="A62" s="7" t="s">
        <v>74</v>
      </c>
      <c r="B62" s="26" t="s">
        <v>75</v>
      </c>
      <c r="C62" s="17">
        <f>SUM(C64:C64)</f>
        <v>2.6</v>
      </c>
      <c r="D62" s="17">
        <f>SUM(D64:D64)</f>
        <v>2.8</v>
      </c>
    </row>
    <row r="63" spans="1:4" s="4" customFormat="1" ht="18.75" customHeight="1">
      <c r="A63" s="7"/>
      <c r="B63" s="27" t="s">
        <v>8</v>
      </c>
      <c r="C63" s="18"/>
      <c r="D63" s="18"/>
    </row>
    <row r="64" spans="1:4" s="4" customFormat="1" ht="18.75" customHeight="1">
      <c r="A64" s="14" t="s">
        <v>76</v>
      </c>
      <c r="B64" s="25" t="s">
        <v>10</v>
      </c>
      <c r="C64" s="18">
        <v>2.6</v>
      </c>
      <c r="D64" s="18">
        <v>2.8</v>
      </c>
    </row>
    <row r="65" spans="1:4" s="4" customFormat="1" ht="18.75" customHeight="1">
      <c r="A65" s="7" t="s">
        <v>77</v>
      </c>
      <c r="B65" s="26" t="s">
        <v>78</v>
      </c>
      <c r="C65" s="17">
        <f>SUM(C67:C69)</f>
        <v>2.7</v>
      </c>
      <c r="D65" s="17">
        <f>SUM(D67:D69)</f>
        <v>2.9000000000000004</v>
      </c>
    </row>
    <row r="66" spans="1:4" s="4" customFormat="1" ht="18.75" customHeight="1">
      <c r="A66" s="7"/>
      <c r="B66" s="27" t="s">
        <v>8</v>
      </c>
      <c r="C66" s="18"/>
      <c r="D66" s="18"/>
    </row>
    <row r="67" spans="1:4" s="4" customFormat="1" ht="18.75" customHeight="1">
      <c r="A67" s="12" t="s">
        <v>79</v>
      </c>
      <c r="B67" s="27" t="s">
        <v>10</v>
      </c>
      <c r="C67" s="11">
        <v>0.7</v>
      </c>
      <c r="D67" s="11">
        <v>0.8</v>
      </c>
    </row>
    <row r="68" spans="1:4" s="4" customFormat="1" ht="18.75" customHeight="1">
      <c r="A68" s="12" t="s">
        <v>80</v>
      </c>
      <c r="B68" s="25" t="s">
        <v>81</v>
      </c>
      <c r="C68" s="11">
        <v>1.3</v>
      </c>
      <c r="D68" s="11">
        <v>1.4</v>
      </c>
    </row>
    <row r="69" spans="1:4" s="4" customFormat="1" ht="18.75" customHeight="1">
      <c r="A69" s="12" t="s">
        <v>82</v>
      </c>
      <c r="B69" s="30" t="s">
        <v>83</v>
      </c>
      <c r="C69" s="11">
        <v>0.7</v>
      </c>
      <c r="D69" s="11">
        <v>0.7</v>
      </c>
    </row>
    <row r="70" spans="1:4" s="4" customFormat="1" ht="18.75" customHeight="1">
      <c r="A70" s="7" t="s">
        <v>84</v>
      </c>
      <c r="B70" s="26" t="s">
        <v>85</v>
      </c>
      <c r="C70" s="17">
        <f>SUM(C72:C73)</f>
        <v>2.5</v>
      </c>
      <c r="D70" s="17">
        <f>SUM(D72:D73)</f>
        <v>2.7</v>
      </c>
    </row>
    <row r="71" spans="1:4" s="4" customFormat="1" ht="18.75" customHeight="1">
      <c r="A71" s="7"/>
      <c r="B71" s="27" t="s">
        <v>8</v>
      </c>
      <c r="C71" s="18"/>
      <c r="D71" s="18"/>
    </row>
    <row r="72" spans="1:4" s="4" customFormat="1" ht="18.75" customHeight="1">
      <c r="A72" s="14" t="s">
        <v>86</v>
      </c>
      <c r="B72" s="25" t="s">
        <v>10</v>
      </c>
      <c r="C72" s="18">
        <v>0.6</v>
      </c>
      <c r="D72" s="18">
        <v>0.6</v>
      </c>
    </row>
    <row r="73" spans="1:4" s="4" customFormat="1" ht="18.75" customHeight="1">
      <c r="A73" s="14" t="s">
        <v>87</v>
      </c>
      <c r="B73" s="25" t="s">
        <v>88</v>
      </c>
      <c r="C73" s="18">
        <v>1.9</v>
      </c>
      <c r="D73" s="18">
        <v>2.1</v>
      </c>
    </row>
    <row r="74" spans="1:4" s="4" customFormat="1" ht="18.75" customHeight="1">
      <c r="A74" s="7" t="s">
        <v>89</v>
      </c>
      <c r="B74" s="31" t="s">
        <v>90</v>
      </c>
      <c r="C74" s="17">
        <f>SUM(C76:C77)</f>
        <v>8.8000000000000007</v>
      </c>
      <c r="D74" s="17">
        <f>SUM(D76:D77)</f>
        <v>9.6</v>
      </c>
    </row>
    <row r="75" spans="1:4" s="4" customFormat="1" ht="18.75" customHeight="1">
      <c r="A75" s="7"/>
      <c r="B75" s="27" t="s">
        <v>8</v>
      </c>
      <c r="C75" s="18"/>
      <c r="D75" s="18"/>
    </row>
    <row r="76" spans="1:4" s="4" customFormat="1" ht="18.75" customHeight="1">
      <c r="A76" s="14" t="s">
        <v>91</v>
      </c>
      <c r="B76" s="25" t="s">
        <v>93</v>
      </c>
      <c r="C76" s="18">
        <v>1.9</v>
      </c>
      <c r="D76" s="18">
        <v>2.1</v>
      </c>
    </row>
    <row r="77" spans="1:4" s="4" customFormat="1" ht="18.75" customHeight="1">
      <c r="A77" s="14" t="s">
        <v>92</v>
      </c>
      <c r="B77" s="30" t="s">
        <v>94</v>
      </c>
      <c r="C77" s="18">
        <v>6.9</v>
      </c>
      <c r="D77" s="18">
        <v>7.5</v>
      </c>
    </row>
    <row r="78" spans="1:4" s="4" customFormat="1" ht="18.75" customHeight="1">
      <c r="A78" s="7" t="s">
        <v>95</v>
      </c>
      <c r="B78" s="26" t="s">
        <v>96</v>
      </c>
      <c r="C78" s="17">
        <f>SUM(C80:C81)</f>
        <v>4</v>
      </c>
      <c r="D78" s="17">
        <f>SUM(D80:D81)</f>
        <v>4.2</v>
      </c>
    </row>
    <row r="79" spans="1:4" s="4" customFormat="1" ht="18.75" customHeight="1">
      <c r="A79" s="7"/>
      <c r="B79" s="27" t="s">
        <v>8</v>
      </c>
      <c r="C79" s="18"/>
      <c r="D79" s="18"/>
    </row>
    <row r="80" spans="1:4" s="4" customFormat="1" ht="18.75" customHeight="1">
      <c r="A80" s="14" t="s">
        <v>97</v>
      </c>
      <c r="B80" s="27" t="s">
        <v>10</v>
      </c>
      <c r="C80" s="18">
        <v>2</v>
      </c>
      <c r="D80" s="18">
        <v>2.1</v>
      </c>
    </row>
    <row r="81" spans="1:4" s="4" customFormat="1" ht="18.75" customHeight="1">
      <c r="A81" s="14" t="s">
        <v>98</v>
      </c>
      <c r="B81" s="25" t="s">
        <v>99</v>
      </c>
      <c r="C81" s="18">
        <v>2</v>
      </c>
      <c r="D81" s="18">
        <v>2.1</v>
      </c>
    </row>
    <row r="82" spans="1:4" s="4" customFormat="1" ht="18.75" customHeight="1">
      <c r="A82" s="7" t="s">
        <v>100</v>
      </c>
      <c r="B82" s="29" t="s">
        <v>101</v>
      </c>
      <c r="C82" s="17">
        <f>SUM(C84:C85)</f>
        <v>4.0999999999999996</v>
      </c>
      <c r="D82" s="17">
        <f>SUM(D84:D85)</f>
        <v>4.5</v>
      </c>
    </row>
    <row r="83" spans="1:4" s="4" customFormat="1" ht="18.75" customHeight="1">
      <c r="A83" s="7"/>
      <c r="B83" s="27" t="s">
        <v>8</v>
      </c>
      <c r="C83" s="18"/>
      <c r="D83" s="18"/>
    </row>
    <row r="84" spans="1:4" s="4" customFormat="1" ht="18.75" customHeight="1">
      <c r="A84" s="12" t="s">
        <v>102</v>
      </c>
      <c r="B84" s="27" t="s">
        <v>10</v>
      </c>
      <c r="C84" s="11">
        <v>2</v>
      </c>
      <c r="D84" s="11">
        <v>2.2000000000000002</v>
      </c>
    </row>
    <row r="85" spans="1:4" s="4" customFormat="1" ht="18.75" customHeight="1">
      <c r="A85" s="14" t="s">
        <v>103</v>
      </c>
      <c r="B85" s="25" t="s">
        <v>104</v>
      </c>
      <c r="C85" s="11">
        <v>2.1</v>
      </c>
      <c r="D85" s="11">
        <v>2.2999999999999998</v>
      </c>
    </row>
    <row r="86" spans="1:4" s="4" customFormat="1" ht="18.75" customHeight="1">
      <c r="A86" s="7" t="s">
        <v>105</v>
      </c>
      <c r="B86" s="26" t="s">
        <v>106</v>
      </c>
      <c r="C86" s="17">
        <f>SUM(C88:C89)</f>
        <v>2.5</v>
      </c>
      <c r="D86" s="17">
        <f>SUM(D88:D89)</f>
        <v>2.7</v>
      </c>
    </row>
    <row r="87" spans="1:4" s="4" customFormat="1" ht="18.75" customHeight="1">
      <c r="A87" s="7"/>
      <c r="B87" s="27" t="s">
        <v>8</v>
      </c>
      <c r="C87" s="18"/>
      <c r="D87" s="18"/>
    </row>
    <row r="88" spans="1:4" s="4" customFormat="1" ht="18.75" customHeight="1">
      <c r="A88" s="14" t="s">
        <v>107</v>
      </c>
      <c r="B88" s="25" t="s">
        <v>10</v>
      </c>
      <c r="C88" s="11">
        <v>1</v>
      </c>
      <c r="D88" s="11">
        <v>1.1000000000000001</v>
      </c>
    </row>
    <row r="89" spans="1:4" s="4" customFormat="1" ht="18.75" customHeight="1">
      <c r="A89" s="14" t="s">
        <v>108</v>
      </c>
      <c r="B89" s="25" t="s">
        <v>109</v>
      </c>
      <c r="C89" s="11">
        <v>1.5</v>
      </c>
      <c r="D89" s="11">
        <v>1.6</v>
      </c>
    </row>
    <row r="90" spans="1:4" s="4" customFormat="1" ht="18.75" customHeight="1">
      <c r="A90" s="7" t="s">
        <v>110</v>
      </c>
      <c r="B90" s="26" t="s">
        <v>111</v>
      </c>
      <c r="C90" s="17">
        <f>SUM(C92:C93)</f>
        <v>0.7</v>
      </c>
      <c r="D90" s="17">
        <f>SUM(D92:D93)</f>
        <v>0.7</v>
      </c>
    </row>
    <row r="91" spans="1:4" s="4" customFormat="1" ht="18.75" customHeight="1">
      <c r="A91" s="7"/>
      <c r="B91" s="27" t="s">
        <v>8</v>
      </c>
      <c r="C91" s="18"/>
      <c r="D91" s="18"/>
    </row>
    <row r="92" spans="1:4" s="4" customFormat="1" ht="18.75" customHeight="1">
      <c r="A92" s="12" t="s">
        <v>112</v>
      </c>
      <c r="B92" s="27" t="s">
        <v>10</v>
      </c>
      <c r="C92" s="11">
        <v>0.3</v>
      </c>
      <c r="D92" s="11">
        <v>0.3</v>
      </c>
    </row>
    <row r="93" spans="1:4" s="4" customFormat="1" ht="18.75" customHeight="1">
      <c r="A93" s="14" t="s">
        <v>113</v>
      </c>
      <c r="B93" s="25" t="s">
        <v>114</v>
      </c>
      <c r="C93" s="11">
        <v>0.4</v>
      </c>
      <c r="D93" s="11">
        <v>0.4</v>
      </c>
    </row>
    <row r="94" spans="1:4" s="4" customFormat="1" ht="18.75" customHeight="1">
      <c r="A94" s="7" t="s">
        <v>115</v>
      </c>
      <c r="B94" s="26" t="s">
        <v>116</v>
      </c>
      <c r="C94" s="17">
        <f>SUM(C96:C98)</f>
        <v>8.5</v>
      </c>
      <c r="D94" s="17">
        <f>SUM(D96:D98)</f>
        <v>9.1999999999999993</v>
      </c>
    </row>
    <row r="95" spans="1:4" s="4" customFormat="1" ht="18.75" customHeight="1">
      <c r="A95" s="7"/>
      <c r="B95" s="27" t="s">
        <v>8</v>
      </c>
      <c r="C95" s="18"/>
      <c r="D95" s="18"/>
    </row>
    <row r="96" spans="1:4" s="4" customFormat="1" ht="18.75" customHeight="1">
      <c r="A96" s="12" t="s">
        <v>117</v>
      </c>
      <c r="B96" s="27" t="s">
        <v>10</v>
      </c>
      <c r="C96" s="18">
        <v>2.4</v>
      </c>
      <c r="D96" s="18">
        <v>2.6</v>
      </c>
    </row>
    <row r="97" spans="1:4" s="4" customFormat="1" ht="18.75" customHeight="1">
      <c r="A97" s="12" t="s">
        <v>118</v>
      </c>
      <c r="B97" s="25" t="s">
        <v>119</v>
      </c>
      <c r="C97" s="11">
        <v>0.5</v>
      </c>
      <c r="D97" s="11">
        <v>0.6</v>
      </c>
    </row>
    <row r="98" spans="1:4" s="4" customFormat="1" ht="18.75" customHeight="1">
      <c r="A98" s="12" t="s">
        <v>120</v>
      </c>
      <c r="B98" s="25" t="s">
        <v>121</v>
      </c>
      <c r="C98" s="11">
        <v>5.6</v>
      </c>
      <c r="D98" s="11">
        <v>6</v>
      </c>
    </row>
    <row r="99" spans="1:4" s="4" customFormat="1" ht="18.75" customHeight="1">
      <c r="A99" s="7" t="s">
        <v>122</v>
      </c>
      <c r="B99" s="29" t="s">
        <v>123</v>
      </c>
      <c r="C99" s="17">
        <f>SUM(C101:C104)</f>
        <v>21.400000000000002</v>
      </c>
      <c r="D99" s="17">
        <f>SUM(D101:D104)</f>
        <v>23.1</v>
      </c>
    </row>
    <row r="100" spans="1:4" s="4" customFormat="1" ht="18.75" customHeight="1">
      <c r="A100" s="7"/>
      <c r="B100" s="27" t="s">
        <v>8</v>
      </c>
      <c r="C100" s="18"/>
      <c r="D100" s="18"/>
    </row>
    <row r="101" spans="1:4" s="4" customFormat="1" ht="18.75" customHeight="1">
      <c r="A101" s="14" t="s">
        <v>124</v>
      </c>
      <c r="B101" s="30" t="s">
        <v>10</v>
      </c>
      <c r="C101" s="18">
        <v>1.4</v>
      </c>
      <c r="D101" s="18">
        <v>1.5</v>
      </c>
    </row>
    <row r="102" spans="1:4" s="4" customFormat="1" ht="18.75" customHeight="1">
      <c r="A102" s="14" t="s">
        <v>125</v>
      </c>
      <c r="B102" s="25" t="s">
        <v>126</v>
      </c>
      <c r="C102" s="18">
        <v>1.6</v>
      </c>
      <c r="D102" s="18">
        <v>1.8</v>
      </c>
    </row>
    <row r="103" spans="1:4" s="4" customFormat="1" ht="18.75" customHeight="1">
      <c r="A103" s="14" t="s">
        <v>127</v>
      </c>
      <c r="B103" s="30" t="s">
        <v>128</v>
      </c>
      <c r="C103" s="18">
        <v>15.8</v>
      </c>
      <c r="D103" s="18">
        <v>17</v>
      </c>
    </row>
    <row r="104" spans="1:4" s="4" customFormat="1" ht="18.75" customHeight="1">
      <c r="A104" s="14" t="s">
        <v>129</v>
      </c>
      <c r="B104" s="25" t="s">
        <v>130</v>
      </c>
      <c r="C104" s="18">
        <v>2.6</v>
      </c>
      <c r="D104" s="18">
        <v>2.8</v>
      </c>
    </row>
    <row r="105" spans="1:4" s="4" customFormat="1" ht="18.75" customHeight="1">
      <c r="A105" s="7" t="s">
        <v>131</v>
      </c>
      <c r="B105" s="29" t="s">
        <v>132</v>
      </c>
      <c r="C105" s="17">
        <f>SUM(C107:C108)</f>
        <v>4.9000000000000004</v>
      </c>
      <c r="D105" s="17">
        <f>SUM(D107:D108)</f>
        <v>5.1999999999999993</v>
      </c>
    </row>
    <row r="106" spans="1:4" s="4" customFormat="1" ht="18.75" customHeight="1">
      <c r="A106" s="7"/>
      <c r="B106" s="27" t="s">
        <v>8</v>
      </c>
      <c r="C106" s="18"/>
      <c r="D106" s="18"/>
    </row>
    <row r="107" spans="1:4" s="4" customFormat="1" ht="18.75" customHeight="1">
      <c r="A107" s="14" t="s">
        <v>133</v>
      </c>
      <c r="B107" s="25" t="s">
        <v>10</v>
      </c>
      <c r="C107" s="18">
        <v>3.6</v>
      </c>
      <c r="D107" s="18">
        <v>3.8</v>
      </c>
    </row>
    <row r="108" spans="1:4" s="4" customFormat="1" ht="18.75" customHeight="1">
      <c r="A108" s="14" t="s">
        <v>134</v>
      </c>
      <c r="B108" s="25" t="s">
        <v>135</v>
      </c>
      <c r="C108" s="18">
        <v>1.3</v>
      </c>
      <c r="D108" s="18">
        <v>1.4</v>
      </c>
    </row>
    <row r="109" spans="1:4" s="4" customFormat="1" ht="18.75" customHeight="1">
      <c r="A109" s="7" t="s">
        <v>136</v>
      </c>
      <c r="B109" s="26" t="s">
        <v>137</v>
      </c>
      <c r="C109" s="17">
        <f>SUM(C111:C115)</f>
        <v>11.3</v>
      </c>
      <c r="D109" s="17">
        <f>SUM(D111:D115)</f>
        <v>12.2</v>
      </c>
    </row>
    <row r="110" spans="1:4" s="4" customFormat="1" ht="18.75" customHeight="1">
      <c r="A110" s="7"/>
      <c r="B110" s="27" t="s">
        <v>8</v>
      </c>
      <c r="C110" s="18"/>
      <c r="D110" s="18"/>
    </row>
    <row r="111" spans="1:4" s="4" customFormat="1" ht="18.75" customHeight="1">
      <c r="A111" s="14" t="s">
        <v>138</v>
      </c>
      <c r="B111" s="25" t="s">
        <v>10</v>
      </c>
      <c r="C111" s="11">
        <v>3.2</v>
      </c>
      <c r="D111" s="11">
        <v>3.4</v>
      </c>
    </row>
    <row r="112" spans="1:4" s="4" customFormat="1" ht="18.75" customHeight="1">
      <c r="A112" s="14" t="s">
        <v>139</v>
      </c>
      <c r="B112" s="25" t="s">
        <v>140</v>
      </c>
      <c r="C112" s="11">
        <v>0.2</v>
      </c>
      <c r="D112" s="11">
        <v>0.3</v>
      </c>
    </row>
    <row r="113" spans="1:4" s="4" customFormat="1" ht="18.75" customHeight="1">
      <c r="A113" s="14" t="s">
        <v>141</v>
      </c>
      <c r="B113" s="25" t="s">
        <v>142</v>
      </c>
      <c r="C113" s="11">
        <v>1</v>
      </c>
      <c r="D113" s="11">
        <v>1.1000000000000001</v>
      </c>
    </row>
    <row r="114" spans="1:4" s="4" customFormat="1" ht="18.75" customHeight="1">
      <c r="A114" s="14" t="s">
        <v>143</v>
      </c>
      <c r="B114" s="25" t="s">
        <v>144</v>
      </c>
      <c r="C114" s="11">
        <v>5.2</v>
      </c>
      <c r="D114" s="11">
        <v>5.6</v>
      </c>
    </row>
    <row r="115" spans="1:4" s="4" customFormat="1" ht="18.75" customHeight="1">
      <c r="A115" s="14" t="s">
        <v>145</v>
      </c>
      <c r="B115" s="25" t="s">
        <v>146</v>
      </c>
      <c r="C115" s="11">
        <v>1.7</v>
      </c>
      <c r="D115" s="11">
        <v>1.8</v>
      </c>
    </row>
    <row r="116" spans="1:4" s="33" customFormat="1" ht="37.5" customHeight="1">
      <c r="A116" s="32" t="s">
        <v>147</v>
      </c>
      <c r="B116" s="29" t="s">
        <v>148</v>
      </c>
      <c r="C116" s="17">
        <f>SUM(C118:C119)</f>
        <v>7</v>
      </c>
      <c r="D116" s="17">
        <f>SUM(D118:D119)</f>
        <v>7.5</v>
      </c>
    </row>
    <row r="117" spans="1:4" s="4" customFormat="1" ht="18.75" customHeight="1">
      <c r="A117" s="7"/>
      <c r="B117" s="27" t="s">
        <v>8</v>
      </c>
      <c r="C117" s="18"/>
      <c r="D117" s="18"/>
    </row>
    <row r="118" spans="1:4" s="4" customFormat="1" ht="18.75" customHeight="1">
      <c r="A118" s="14" t="s">
        <v>149</v>
      </c>
      <c r="B118" s="25" t="s">
        <v>10</v>
      </c>
      <c r="C118" s="11">
        <v>2.4</v>
      </c>
      <c r="D118" s="11">
        <v>2.6</v>
      </c>
    </row>
    <row r="119" spans="1:4" s="4" customFormat="1" ht="18.75" customHeight="1">
      <c r="A119" s="14" t="s">
        <v>150</v>
      </c>
      <c r="B119" s="25" t="s">
        <v>151</v>
      </c>
      <c r="C119" s="11">
        <v>4.5999999999999996</v>
      </c>
      <c r="D119" s="11">
        <v>4.9000000000000004</v>
      </c>
    </row>
    <row r="120" spans="1:4" s="4" customFormat="1" ht="18.75" customHeight="1">
      <c r="A120" s="7" t="s">
        <v>152</v>
      </c>
      <c r="B120" s="26" t="s">
        <v>153</v>
      </c>
      <c r="C120" s="17">
        <f>SUM(C122:C123)</f>
        <v>2.4000000000000004</v>
      </c>
      <c r="D120" s="17">
        <f>SUM(D122:D123)</f>
        <v>2.5999999999999996</v>
      </c>
    </row>
    <row r="121" spans="1:4" s="4" customFormat="1" ht="18.75" customHeight="1">
      <c r="A121" s="7"/>
      <c r="B121" s="27" t="s">
        <v>8</v>
      </c>
      <c r="C121" s="18"/>
      <c r="D121" s="18"/>
    </row>
    <row r="122" spans="1:4" s="4" customFormat="1" ht="18.75" customHeight="1">
      <c r="A122" s="14" t="s">
        <v>154</v>
      </c>
      <c r="B122" s="25" t="s">
        <v>10</v>
      </c>
      <c r="C122" s="11">
        <v>1.1000000000000001</v>
      </c>
      <c r="D122" s="11">
        <v>1.2</v>
      </c>
    </row>
    <row r="123" spans="1:4" s="4" customFormat="1" ht="18.75" customHeight="1">
      <c r="A123" s="14" t="s">
        <v>155</v>
      </c>
      <c r="B123" s="25" t="s">
        <v>156</v>
      </c>
      <c r="C123" s="11">
        <v>1.3</v>
      </c>
      <c r="D123" s="11">
        <v>1.4</v>
      </c>
    </row>
    <row r="124" spans="1:4" s="4" customFormat="1" ht="37.5" customHeight="1">
      <c r="A124" s="7" t="s">
        <v>157</v>
      </c>
      <c r="B124" s="29" t="s">
        <v>158</v>
      </c>
      <c r="C124" s="17">
        <f>SUM(C126:C129)</f>
        <v>2.8</v>
      </c>
      <c r="D124" s="17">
        <f>SUM(D126:D129)</f>
        <v>3</v>
      </c>
    </row>
    <row r="125" spans="1:4" s="4" customFormat="1" ht="18.75" customHeight="1">
      <c r="A125" s="7"/>
      <c r="B125" s="27" t="s">
        <v>8</v>
      </c>
      <c r="C125" s="18"/>
      <c r="D125" s="18"/>
    </row>
    <row r="126" spans="1:4" s="4" customFormat="1" ht="18.75" customHeight="1">
      <c r="A126" s="14" t="s">
        <v>159</v>
      </c>
      <c r="B126" s="25" t="s">
        <v>10</v>
      </c>
      <c r="C126" s="18">
        <v>0.1</v>
      </c>
      <c r="D126" s="18">
        <v>0.2</v>
      </c>
    </row>
    <row r="127" spans="1:4" s="4" customFormat="1" ht="18.75" customHeight="1">
      <c r="A127" s="14" t="s">
        <v>160</v>
      </c>
      <c r="B127" s="25" t="s">
        <v>161</v>
      </c>
      <c r="C127" s="18">
        <v>1.4</v>
      </c>
      <c r="D127" s="18">
        <v>1.5</v>
      </c>
    </row>
    <row r="128" spans="1:4" s="4" customFormat="1" ht="18.75" customHeight="1">
      <c r="A128" s="14" t="s">
        <v>162</v>
      </c>
      <c r="B128" s="25" t="s">
        <v>163</v>
      </c>
      <c r="C128" s="18">
        <v>1</v>
      </c>
      <c r="D128" s="18">
        <v>1</v>
      </c>
    </row>
    <row r="129" spans="1:4" s="4" customFormat="1" ht="18.75" customHeight="1">
      <c r="A129" s="14" t="s">
        <v>164</v>
      </c>
      <c r="B129" s="25" t="s">
        <v>165</v>
      </c>
      <c r="C129" s="18">
        <v>0.3</v>
      </c>
      <c r="D129" s="18">
        <v>0.3</v>
      </c>
    </row>
    <row r="130" spans="1:4" s="4" customFormat="1" ht="18.75" customHeight="1">
      <c r="A130" s="7" t="s">
        <v>166</v>
      </c>
      <c r="B130" s="29" t="s">
        <v>167</v>
      </c>
      <c r="C130" s="17">
        <f>SUM(C132:C133)</f>
        <v>1.6</v>
      </c>
      <c r="D130" s="17">
        <f>SUM(D132:D133)</f>
        <v>1.8</v>
      </c>
    </row>
    <row r="131" spans="1:4" s="4" customFormat="1" ht="18.75" customHeight="1">
      <c r="A131" s="7"/>
      <c r="B131" s="27" t="s">
        <v>8</v>
      </c>
      <c r="C131" s="18"/>
      <c r="D131" s="18"/>
    </row>
    <row r="132" spans="1:4" s="4" customFormat="1" ht="18.75" customHeight="1">
      <c r="A132" s="14" t="s">
        <v>168</v>
      </c>
      <c r="B132" s="27" t="s">
        <v>10</v>
      </c>
      <c r="C132" s="11">
        <v>0.9</v>
      </c>
      <c r="D132" s="11">
        <v>1</v>
      </c>
    </row>
    <row r="133" spans="1:4" s="4" customFormat="1" ht="18.75" customHeight="1">
      <c r="A133" s="14" t="s">
        <v>169</v>
      </c>
      <c r="B133" s="30" t="s">
        <v>170</v>
      </c>
      <c r="C133" s="11">
        <v>0.7</v>
      </c>
      <c r="D133" s="11">
        <v>0.8</v>
      </c>
    </row>
    <row r="134" spans="1:4" s="4" customFormat="1" ht="18.75" customHeight="1">
      <c r="A134" s="7" t="s">
        <v>171</v>
      </c>
      <c r="B134" s="34" t="s">
        <v>172</v>
      </c>
      <c r="C134" s="17">
        <f>SUM(C136:C137)</f>
        <v>2.6</v>
      </c>
      <c r="D134" s="17">
        <f>SUM(D136:D137)</f>
        <v>2.7</v>
      </c>
    </row>
    <row r="135" spans="1:4" s="4" customFormat="1" ht="18.75" customHeight="1">
      <c r="A135" s="7"/>
      <c r="B135" s="27" t="s">
        <v>8</v>
      </c>
      <c r="C135" s="18"/>
      <c r="D135" s="18"/>
    </row>
    <row r="136" spans="1:4" s="4" customFormat="1" ht="18.75" customHeight="1">
      <c r="A136" s="14" t="s">
        <v>173</v>
      </c>
      <c r="B136" s="27" t="s">
        <v>10</v>
      </c>
      <c r="C136" s="18">
        <v>0.2</v>
      </c>
      <c r="D136" s="18">
        <v>0.2</v>
      </c>
    </row>
    <row r="137" spans="1:4" s="4" customFormat="1" ht="18.75" customHeight="1">
      <c r="A137" s="14" t="s">
        <v>174</v>
      </c>
      <c r="B137" s="30" t="s">
        <v>175</v>
      </c>
      <c r="C137" s="11">
        <v>2.4</v>
      </c>
      <c r="D137" s="11">
        <v>2.5</v>
      </c>
    </row>
    <row r="138" spans="1:4" s="4" customFormat="1" ht="18.75" customHeight="1">
      <c r="A138" s="7" t="s">
        <v>176</v>
      </c>
      <c r="B138" s="26" t="s">
        <v>177</v>
      </c>
      <c r="C138" s="17">
        <f>SUM(C140:C141)</f>
        <v>11.399999999999999</v>
      </c>
      <c r="D138" s="17">
        <f>SUM(D140:D141)</f>
        <v>12.3</v>
      </c>
    </row>
    <row r="139" spans="1:4" s="4" customFormat="1" ht="18.75" customHeight="1">
      <c r="A139" s="7"/>
      <c r="B139" s="27" t="s">
        <v>8</v>
      </c>
      <c r="C139" s="18"/>
      <c r="D139" s="18"/>
    </row>
    <row r="140" spans="1:4" s="4" customFormat="1" ht="18.75" customHeight="1">
      <c r="A140" s="12" t="s">
        <v>178</v>
      </c>
      <c r="B140" s="27" t="s">
        <v>10</v>
      </c>
      <c r="C140" s="11">
        <v>5.0999999999999996</v>
      </c>
      <c r="D140" s="11">
        <v>5.5</v>
      </c>
    </row>
    <row r="141" spans="1:4" s="4" customFormat="1" ht="18.75" customHeight="1">
      <c r="A141" s="12" t="s">
        <v>179</v>
      </c>
      <c r="B141" s="25" t="s">
        <v>180</v>
      </c>
      <c r="C141" s="11">
        <v>6.3</v>
      </c>
      <c r="D141" s="11">
        <v>6.8</v>
      </c>
    </row>
    <row r="142" spans="1:4" s="35" customFormat="1" ht="37.5" customHeight="1">
      <c r="A142" s="7" t="s">
        <v>181</v>
      </c>
      <c r="B142" s="29" t="s">
        <v>182</v>
      </c>
      <c r="C142" s="17">
        <f>SUM(C144:C145)</f>
        <v>12.799999999999999</v>
      </c>
      <c r="D142" s="17">
        <f>SUM(D144:D145)</f>
        <v>13.8</v>
      </c>
    </row>
    <row r="143" spans="1:4" s="4" customFormat="1" ht="18.75" customHeight="1">
      <c r="A143" s="36"/>
      <c r="B143" s="37" t="s">
        <v>8</v>
      </c>
      <c r="C143" s="18"/>
      <c r="D143" s="18"/>
    </row>
    <row r="144" spans="1:4" s="4" customFormat="1" ht="18.75" customHeight="1">
      <c r="A144" s="14" t="s">
        <v>183</v>
      </c>
      <c r="B144" s="25" t="s">
        <v>10</v>
      </c>
      <c r="C144" s="11">
        <v>1.7</v>
      </c>
      <c r="D144" s="11">
        <v>1.8</v>
      </c>
    </row>
    <row r="145" spans="1:4" s="4" customFormat="1" ht="18.75" customHeight="1">
      <c r="A145" s="14" t="s">
        <v>184</v>
      </c>
      <c r="B145" s="25" t="s">
        <v>185</v>
      </c>
      <c r="C145" s="11">
        <v>11.1</v>
      </c>
      <c r="D145" s="11">
        <v>12</v>
      </c>
    </row>
    <row r="146" spans="1:4" s="4" customFormat="1" ht="18.75" customHeight="1">
      <c r="A146" s="7" t="s">
        <v>186</v>
      </c>
      <c r="B146" s="26" t="s">
        <v>187</v>
      </c>
      <c r="C146" s="17">
        <f>SUM(C148:C149)</f>
        <v>0.6</v>
      </c>
      <c r="D146" s="17">
        <f>SUM(D148:D149)</f>
        <v>0.7</v>
      </c>
    </row>
    <row r="147" spans="1:4" s="4" customFormat="1" ht="18.75" customHeight="1">
      <c r="A147" s="7"/>
      <c r="B147" s="27" t="s">
        <v>8</v>
      </c>
      <c r="C147" s="18"/>
      <c r="D147" s="18"/>
    </row>
    <row r="148" spans="1:4" s="4" customFormat="1" ht="18.75" customHeight="1">
      <c r="A148" s="14" t="s">
        <v>188</v>
      </c>
      <c r="B148" s="25" t="s">
        <v>10</v>
      </c>
      <c r="C148" s="18">
        <v>0.5</v>
      </c>
      <c r="D148" s="18">
        <v>0.5</v>
      </c>
    </row>
    <row r="149" spans="1:4" s="4" customFormat="1" ht="18.75" customHeight="1">
      <c r="A149" s="14" t="s">
        <v>189</v>
      </c>
      <c r="B149" s="25" t="s">
        <v>190</v>
      </c>
      <c r="C149" s="18">
        <v>0.1</v>
      </c>
      <c r="D149" s="18">
        <v>0.2</v>
      </c>
    </row>
    <row r="150" spans="1:4" s="4" customFormat="1" ht="18.75" customHeight="1">
      <c r="A150" s="7" t="s">
        <v>191</v>
      </c>
      <c r="B150" s="26" t="s">
        <v>192</v>
      </c>
      <c r="C150" s="17">
        <f>SUM(C152:C153)</f>
        <v>2.4000000000000004</v>
      </c>
      <c r="D150" s="17">
        <f>SUM(D152:D153)</f>
        <v>2.5</v>
      </c>
    </row>
    <row r="151" spans="1:4" s="4" customFormat="1" ht="18.75" customHeight="1">
      <c r="A151" s="7"/>
      <c r="B151" s="27" t="s">
        <v>8</v>
      </c>
      <c r="C151" s="18"/>
      <c r="D151" s="18"/>
    </row>
    <row r="152" spans="1:4" s="4" customFormat="1" ht="18.75" customHeight="1">
      <c r="A152" s="14" t="s">
        <v>193</v>
      </c>
      <c r="B152" s="38" t="s">
        <v>10</v>
      </c>
      <c r="C152" s="11">
        <v>0.8</v>
      </c>
      <c r="D152" s="11">
        <v>0.8</v>
      </c>
    </row>
    <row r="153" spans="1:4" s="4" customFormat="1" ht="18.75" customHeight="1">
      <c r="A153" s="14" t="s">
        <v>194</v>
      </c>
      <c r="B153" s="25" t="s">
        <v>195</v>
      </c>
      <c r="C153" s="11">
        <v>1.6</v>
      </c>
      <c r="D153" s="11">
        <v>1.7</v>
      </c>
    </row>
    <row r="154" spans="1:4" s="4" customFormat="1" ht="18.75" customHeight="1">
      <c r="A154" s="7" t="s">
        <v>196</v>
      </c>
      <c r="B154" s="29" t="s">
        <v>197</v>
      </c>
      <c r="C154" s="17">
        <f>SUM(C156:C157)</f>
        <v>1.7999999999999998</v>
      </c>
      <c r="D154" s="17">
        <f>SUM(D156:D157)</f>
        <v>1.9</v>
      </c>
    </row>
    <row r="155" spans="1:4" s="4" customFormat="1" ht="18.75" customHeight="1">
      <c r="A155" s="7"/>
      <c r="B155" s="27" t="s">
        <v>8</v>
      </c>
      <c r="C155" s="18"/>
      <c r="D155" s="18"/>
    </row>
    <row r="156" spans="1:4" s="4" customFormat="1" ht="18.75" customHeight="1">
      <c r="A156" s="39" t="s">
        <v>198</v>
      </c>
      <c r="B156" s="30" t="s">
        <v>10</v>
      </c>
      <c r="C156" s="11">
        <v>1.2</v>
      </c>
      <c r="D156" s="11">
        <v>1.3</v>
      </c>
    </row>
    <row r="157" spans="1:4" s="4" customFormat="1" ht="18.75" customHeight="1">
      <c r="A157" s="39" t="s">
        <v>199</v>
      </c>
      <c r="B157" s="30" t="s">
        <v>200</v>
      </c>
      <c r="C157" s="11">
        <v>0.6</v>
      </c>
      <c r="D157" s="11">
        <v>0.6</v>
      </c>
    </row>
    <row r="158" spans="1:4" s="33" customFormat="1" ht="37.5" customHeight="1">
      <c r="A158" s="32" t="s">
        <v>201</v>
      </c>
      <c r="B158" s="29" t="s">
        <v>202</v>
      </c>
      <c r="C158" s="17">
        <f>SUM(C160:C161)</f>
        <v>7.1</v>
      </c>
      <c r="D158" s="17">
        <f>SUM(D160:D161)</f>
        <v>7.8</v>
      </c>
    </row>
    <row r="159" spans="1:4" s="4" customFormat="1" ht="18.75" customHeight="1">
      <c r="A159" s="7"/>
      <c r="B159" s="27" t="s">
        <v>8</v>
      </c>
      <c r="C159" s="18"/>
      <c r="D159" s="18"/>
    </row>
    <row r="160" spans="1:4" s="4" customFormat="1" ht="18.75" customHeight="1">
      <c r="A160" s="14" t="s">
        <v>203</v>
      </c>
      <c r="B160" s="40" t="s">
        <v>10</v>
      </c>
      <c r="C160" s="18">
        <v>1.9</v>
      </c>
      <c r="D160" s="18">
        <v>2</v>
      </c>
    </row>
    <row r="161" spans="1:4" s="4" customFormat="1" ht="18.75" customHeight="1">
      <c r="A161" s="14" t="s">
        <v>204</v>
      </c>
      <c r="B161" s="40" t="s">
        <v>205</v>
      </c>
      <c r="C161" s="18">
        <v>5.2</v>
      </c>
      <c r="D161" s="18">
        <v>5.8</v>
      </c>
    </row>
    <row r="162" spans="1:4" s="4" customFormat="1" ht="18.75" customHeight="1">
      <c r="A162" s="7" t="s">
        <v>206</v>
      </c>
      <c r="B162" s="29" t="s">
        <v>207</v>
      </c>
      <c r="C162" s="17">
        <f>SUM(C164:C165)</f>
        <v>3.2</v>
      </c>
      <c r="D162" s="17">
        <f>SUM(D164:D165)</f>
        <v>3.5</v>
      </c>
    </row>
    <row r="163" spans="1:4" s="4" customFormat="1" ht="18.75" customHeight="1">
      <c r="A163" s="7"/>
      <c r="B163" s="27" t="s">
        <v>8</v>
      </c>
      <c r="C163" s="18"/>
      <c r="D163" s="18"/>
    </row>
    <row r="164" spans="1:4" s="4" customFormat="1" ht="18.75" customHeight="1">
      <c r="A164" s="14" t="s">
        <v>208</v>
      </c>
      <c r="B164" s="25" t="s">
        <v>10</v>
      </c>
      <c r="C164" s="11">
        <v>1.3</v>
      </c>
      <c r="D164" s="11">
        <v>1.4</v>
      </c>
    </row>
    <row r="165" spans="1:4" s="4" customFormat="1" ht="18.75" customHeight="1">
      <c r="A165" s="14" t="s">
        <v>209</v>
      </c>
      <c r="B165" s="25" t="s">
        <v>210</v>
      </c>
      <c r="C165" s="11">
        <v>1.9</v>
      </c>
      <c r="D165" s="11">
        <v>2.1</v>
      </c>
    </row>
    <row r="166" spans="1:4" s="4" customFormat="1" ht="18.75" customHeight="1">
      <c r="A166" s="7" t="s">
        <v>211</v>
      </c>
      <c r="B166" s="26" t="s">
        <v>212</v>
      </c>
      <c r="C166" s="17">
        <f>SUM(C168:C169)</f>
        <v>4.3</v>
      </c>
      <c r="D166" s="17">
        <f>SUM(D168:D169)</f>
        <v>4.5999999999999996</v>
      </c>
    </row>
    <row r="167" spans="1:4" s="4" customFormat="1" ht="18.75" customHeight="1">
      <c r="A167" s="7"/>
      <c r="B167" s="27" t="s">
        <v>8</v>
      </c>
      <c r="C167" s="18"/>
      <c r="D167" s="18"/>
    </row>
    <row r="168" spans="1:4" s="4" customFormat="1" ht="18.75" customHeight="1">
      <c r="A168" s="12" t="s">
        <v>213</v>
      </c>
      <c r="B168" s="27" t="s">
        <v>10</v>
      </c>
      <c r="C168" s="18">
        <v>0.8</v>
      </c>
      <c r="D168" s="18">
        <v>0.8</v>
      </c>
    </row>
    <row r="169" spans="1:4" s="4" customFormat="1" ht="18.75" customHeight="1">
      <c r="A169" s="12" t="s">
        <v>214</v>
      </c>
      <c r="B169" s="25" t="s">
        <v>215</v>
      </c>
      <c r="C169" s="18">
        <v>3.5</v>
      </c>
      <c r="D169" s="18">
        <v>3.8</v>
      </c>
    </row>
    <row r="170" spans="1:4" s="4" customFormat="1" ht="18.75" customHeight="1">
      <c r="A170" s="7" t="s">
        <v>216</v>
      </c>
      <c r="B170" s="26" t="s">
        <v>217</v>
      </c>
      <c r="C170" s="17">
        <f>SUM(C172:C174)</f>
        <v>15.1</v>
      </c>
      <c r="D170" s="17">
        <f>SUM(D172:D174)</f>
        <v>16.3</v>
      </c>
    </row>
    <row r="171" spans="1:4" s="4" customFormat="1" ht="18.75" customHeight="1">
      <c r="A171" s="7"/>
      <c r="B171" s="27" t="s">
        <v>8</v>
      </c>
      <c r="C171" s="18"/>
      <c r="D171" s="18"/>
    </row>
    <row r="172" spans="1:4" s="4" customFormat="1" ht="18.75" customHeight="1">
      <c r="A172" s="14" t="s">
        <v>218</v>
      </c>
      <c r="B172" s="25" t="s">
        <v>10</v>
      </c>
      <c r="C172" s="18">
        <v>1.9</v>
      </c>
      <c r="D172" s="18">
        <v>2.1</v>
      </c>
    </row>
    <row r="173" spans="1:4" s="4" customFormat="1" ht="18.75" customHeight="1">
      <c r="A173" s="14" t="s">
        <v>219</v>
      </c>
      <c r="B173" s="30" t="s">
        <v>220</v>
      </c>
      <c r="C173" s="18">
        <v>4.8</v>
      </c>
      <c r="D173" s="18">
        <v>5.2</v>
      </c>
    </row>
    <row r="174" spans="1:4" s="4" customFormat="1" ht="18.75" customHeight="1">
      <c r="A174" s="14" t="s">
        <v>221</v>
      </c>
      <c r="B174" s="30" t="s">
        <v>222</v>
      </c>
      <c r="C174" s="18">
        <v>8.4</v>
      </c>
      <c r="D174" s="18">
        <v>9</v>
      </c>
    </row>
    <row r="175" spans="1:4" s="4" customFormat="1" ht="18.75" customHeight="1">
      <c r="A175" s="7" t="s">
        <v>223</v>
      </c>
      <c r="B175" s="26" t="s">
        <v>224</v>
      </c>
      <c r="C175" s="17">
        <f>SUM(C177:C178)</f>
        <v>6.8</v>
      </c>
      <c r="D175" s="17">
        <f>SUM(D177:D178)</f>
        <v>7.3</v>
      </c>
    </row>
    <row r="176" spans="1:4" s="4" customFormat="1" ht="18.75" customHeight="1">
      <c r="A176" s="7"/>
      <c r="B176" s="27" t="s">
        <v>8</v>
      </c>
      <c r="C176" s="18"/>
      <c r="D176" s="18"/>
    </row>
    <row r="177" spans="1:4" s="4" customFormat="1" ht="18.75" customHeight="1">
      <c r="A177" s="14" t="s">
        <v>225</v>
      </c>
      <c r="B177" s="25" t="s">
        <v>10</v>
      </c>
      <c r="C177" s="18">
        <v>0.7</v>
      </c>
      <c r="D177" s="18">
        <v>0.8</v>
      </c>
    </row>
    <row r="178" spans="1:4" s="4" customFormat="1" ht="18.75" customHeight="1">
      <c r="A178" s="14" t="s">
        <v>226</v>
      </c>
      <c r="B178" s="25" t="s">
        <v>227</v>
      </c>
      <c r="C178" s="18">
        <v>6.1</v>
      </c>
      <c r="D178" s="18">
        <v>6.5</v>
      </c>
    </row>
    <row r="179" spans="1:4" s="4" customFormat="1" ht="18.75" customHeight="1">
      <c r="A179" s="24" t="s">
        <v>228</v>
      </c>
      <c r="B179" s="29" t="s">
        <v>229</v>
      </c>
      <c r="C179" s="17">
        <v>2.1</v>
      </c>
      <c r="D179" s="17">
        <v>2.2999999999999998</v>
      </c>
    </row>
    <row r="180" spans="1:4" s="4" customFormat="1" ht="18.75" customHeight="1">
      <c r="A180" s="24" t="s">
        <v>230</v>
      </c>
      <c r="B180" s="29" t="s">
        <v>231</v>
      </c>
      <c r="C180" s="9">
        <v>33.4</v>
      </c>
      <c r="D180" s="9">
        <v>36.1</v>
      </c>
    </row>
    <row r="181" spans="1:4" s="4" customFormat="1" ht="18.75" customHeight="1">
      <c r="A181" s="24" t="s">
        <v>232</v>
      </c>
      <c r="B181" s="29" t="s">
        <v>233</v>
      </c>
      <c r="C181" s="9">
        <v>81</v>
      </c>
      <c r="D181" s="9">
        <v>87.6</v>
      </c>
    </row>
    <row r="182" spans="1:4" s="4" customFormat="1" ht="18.75" customHeight="1">
      <c r="A182" s="24" t="s">
        <v>234</v>
      </c>
      <c r="B182" s="29" t="s">
        <v>235</v>
      </c>
      <c r="C182" s="17">
        <v>30.8</v>
      </c>
      <c r="D182" s="17">
        <v>33.299999999999997</v>
      </c>
    </row>
    <row r="183" spans="1:4" s="4" customFormat="1" ht="18.75" customHeight="1">
      <c r="A183" s="24" t="s">
        <v>236</v>
      </c>
      <c r="B183" s="29" t="s">
        <v>237</v>
      </c>
      <c r="C183" s="17">
        <v>32.200000000000003</v>
      </c>
      <c r="D183" s="17">
        <v>34.799999999999997</v>
      </c>
    </row>
    <row r="184" spans="1:4" s="4" customFormat="1" ht="18.75" customHeight="1">
      <c r="A184" s="24" t="s">
        <v>238</v>
      </c>
      <c r="B184" s="29" t="s">
        <v>239</v>
      </c>
      <c r="C184" s="17">
        <v>1235.2</v>
      </c>
      <c r="D184" s="17">
        <v>1335.4</v>
      </c>
    </row>
    <row r="185" spans="1:4" s="4" customFormat="1" ht="18.75" customHeight="1">
      <c r="A185" s="14"/>
      <c r="B185" s="25" t="s">
        <v>240</v>
      </c>
      <c r="C185" s="44">
        <f>C184+C183+C182+C181+C180+C179+C175+C170+C166+C162+C158+C154+C150+C146+C142+C138+C134+C130+C124+C120+C116+C109+C105+C99+C94+C90+C86+C82+C78+C74+C70+C65+C62+C59+C55+C51+C47+C43+C38+C34+C27+C23+C19+C15+C11</f>
        <v>1620.8999999999992</v>
      </c>
      <c r="D185" s="44">
        <f>D184+D183+D182+D181+D180+D179+D175+D170+D166+D162+D158+D154+D150+D146+D142+D138+D134+D130+D124+D120+D116+D109+D105+D99+D94+D90+D86+D82+D78+D74+D70+D65+D62+D59+D55+D51+D47+D43+D38+D34+D27+D23+D19+D15+D11</f>
        <v>1752.0000000000002</v>
      </c>
    </row>
    <row r="186" spans="1:4" s="4" customFormat="1" ht="15" customHeight="1">
      <c r="A186" s="41"/>
      <c r="B186" s="42"/>
      <c r="C186" s="43"/>
      <c r="D186" s="43"/>
    </row>
    <row r="187" spans="1:4" ht="15" customHeight="1">
      <c r="A187" s="51" t="s">
        <v>241</v>
      </c>
      <c r="B187" s="51"/>
      <c r="C187" s="51"/>
      <c r="D187" s="51"/>
    </row>
    <row r="188" spans="1:4" ht="15" customHeight="1"/>
  </sheetData>
  <sheetProtection password="CC31" sheet="1" objects="1" scenarios="1"/>
  <mergeCells count="11">
    <mergeCell ref="A7:D7"/>
    <mergeCell ref="B1:D1"/>
    <mergeCell ref="B2:D2"/>
    <mergeCell ref="B3:D3"/>
    <mergeCell ref="B4:D4"/>
    <mergeCell ref="A6:D6"/>
    <mergeCell ref="C8:D8"/>
    <mergeCell ref="A9:A10"/>
    <mergeCell ref="B9:B10"/>
    <mergeCell ref="C9:D9"/>
    <mergeCell ref="A187:D187"/>
  </mergeCells>
  <pageMargins left="0.78740157480314965" right="0.39370078740157483" top="0.78740157480314965" bottom="0.39" header="0.39370078740157483" footer="0.39370078740157483"/>
  <pageSetup paperSize="9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53-административные комиссии</vt:lpstr>
      <vt:lpstr>'53-административные комиссии'!Заголовки_для_печати</vt:lpstr>
      <vt:lpstr>'53-административные комиссии'!Область_печати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kalinina</dc:creator>
  <cp:lastModifiedBy>kalinina</cp:lastModifiedBy>
  <cp:lastPrinted>2014-09-30T11:02:27Z</cp:lastPrinted>
  <dcterms:created xsi:type="dcterms:W3CDTF">2014-09-25T12:50:38Z</dcterms:created>
  <dcterms:modified xsi:type="dcterms:W3CDTF">2014-09-30T11:08:47Z</dcterms:modified>
</cp:coreProperties>
</file>